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Financements\Endettement financier à terme\Outils\"/>
    </mc:Choice>
  </mc:AlternateContent>
  <bookViews>
    <workbookView xWindow="-105" yWindow="-105" windowWidth="23250" windowHeight="12570" tabRatio="741"/>
  </bookViews>
  <sheets>
    <sheet name="capacité d'endettement" sheetId="12" r:id="rId1"/>
  </sheets>
  <definedNames>
    <definedName name="annuité">'capacité d''endettement'!$D$10</definedName>
    <definedName name="capital">'capacité d''endettement'!$E$8</definedName>
    <definedName name="durée">'capacité d''endettement'!$E$7</definedName>
    <definedName name="maxi">'capacité d''endettement'!$E$6</definedName>
    <definedName name="périodicité">'capacité d''endettement'!$C$10</definedName>
    <definedName name="taux_intérêt">'capacité d''endettement'!$E$9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2" l="1"/>
  <c r="E6" i="12" l="1"/>
  <c r="E8" i="12" s="1"/>
  <c r="D10" i="12" s="1"/>
  <c r="E11" i="12" l="1"/>
  <c r="E12" i="12" l="1"/>
</calcChain>
</file>

<file path=xl/sharedStrings.xml><?xml version="1.0" encoding="utf-8"?>
<sst xmlns="http://schemas.openxmlformats.org/spreadsheetml/2006/main" count="10" uniqueCount="10">
  <si>
    <t>Périodicité de remboursement</t>
  </si>
  <si>
    <t>Taux d'intérêt</t>
  </si>
  <si>
    <t>Durée du prêt</t>
  </si>
  <si>
    <t>Quote-part maximum consacrée au remboursement de prêt</t>
  </si>
  <si>
    <t>= montant du capital pouvant être emprunté</t>
  </si>
  <si>
    <t>= total remboursé</t>
  </si>
  <si>
    <t>= montant du résultat consacré au remboursement du prêt</t>
  </si>
  <si>
    <t>= coût total</t>
  </si>
  <si>
    <t>Calcul du capital maximum empruntable</t>
  </si>
  <si>
    <t>Résultat net de référence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</si>
</sst>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&quot;"/>
    <numFmt numFmtId="165" formatCode="0&quot; ans&quot;"/>
    <numFmt numFmtId="166" formatCode="#,##0\ &quot;€&quot;"/>
  </numFmts>
  <fonts count="10" x14ac:knownFonts="1">
    <font>
      <sz val="10"/>
      <name val="Arial"/>
    </font>
    <font>
      <sz val="11"/>
      <color theme="0"/>
      <name val="Calibri"/>
      <family val="2"/>
      <scheme val="minor"/>
    </font>
    <font>
      <sz val="10"/>
      <name val="Calibri"/>
      <family val="2"/>
    </font>
    <font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sz val="10"/>
      <name val="Arial"/>
      <family val="2"/>
    </font>
    <font>
      <sz val="8"/>
      <color theme="0"/>
      <name val="Calibri"/>
      <family val="2"/>
    </font>
    <font>
      <sz val="10"/>
      <color rgb="FF002060"/>
      <name val="Arial"/>
      <family val="2"/>
    </font>
    <font>
      <sz val="10"/>
      <name val="Calibri"/>
      <family val="2"/>
      <scheme val="minor"/>
    </font>
    <font>
      <b/>
      <sz val="10.5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164" fontId="2" fillId="0" borderId="6" xfId="0" applyNumberFormat="1" applyFont="1" applyBorder="1" applyAlignment="1" applyProtection="1">
      <alignment vertical="center"/>
      <protection locked="0"/>
    </xf>
    <xf numFmtId="164" fontId="2" fillId="2" borderId="9" xfId="0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locked="0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165" fontId="3" fillId="0" borderId="9" xfId="0" applyNumberFormat="1" applyFont="1" applyFill="1" applyBorder="1" applyAlignment="1" applyProtection="1">
      <alignment horizontal="center" vertical="center"/>
      <protection locked="0"/>
    </xf>
    <xf numFmtId="10" fontId="3" fillId="0" borderId="9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indent="1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164" fontId="6" fillId="0" borderId="8" xfId="0" applyNumberFormat="1" applyFont="1" applyFill="1" applyBorder="1" applyAlignment="1" applyProtection="1">
      <alignment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locked="0" hidden="1"/>
    </xf>
    <xf numFmtId="164" fontId="2" fillId="5" borderId="9" xfId="0" applyNumberFormat="1" applyFont="1" applyFill="1" applyBorder="1" applyAlignment="1" applyProtection="1">
      <alignment vertical="center"/>
      <protection hidden="1"/>
    </xf>
    <xf numFmtId="164" fontId="8" fillId="5" borderId="12" xfId="1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Alignment="1">
      <alignment vertical="center"/>
    </xf>
    <xf numFmtId="0" fontId="3" fillId="0" borderId="7" xfId="0" applyFont="1" applyBorder="1" applyAlignment="1" applyProtection="1">
      <alignment horizontal="left" vertical="center" indent="1"/>
      <protection hidden="1"/>
    </xf>
    <xf numFmtId="0" fontId="3" fillId="0" borderId="8" xfId="0" applyFont="1" applyBorder="1" applyAlignment="1" applyProtection="1">
      <alignment horizontal="left" vertical="center" indent="1"/>
      <protection hidden="1"/>
    </xf>
    <xf numFmtId="0" fontId="0" fillId="0" borderId="8" xfId="0" applyBorder="1" applyAlignment="1" applyProtection="1">
      <alignment horizontal="left" vertical="center" indent="1"/>
      <protection hidden="1"/>
    </xf>
    <xf numFmtId="166" fontId="3" fillId="5" borderId="7" xfId="0" quotePrefix="1" applyNumberFormat="1" applyFont="1" applyFill="1" applyBorder="1" applyAlignment="1" applyProtection="1">
      <alignment horizontal="left" vertical="center" indent="1"/>
      <protection hidden="1"/>
    </xf>
    <xf numFmtId="166" fontId="3" fillId="5" borderId="8" xfId="0" quotePrefix="1" applyNumberFormat="1" applyFont="1" applyFill="1" applyBorder="1" applyAlignment="1" applyProtection="1">
      <alignment horizontal="left" vertical="center" indent="1"/>
      <protection hidden="1"/>
    </xf>
    <xf numFmtId="0" fontId="7" fillId="5" borderId="8" xfId="0" applyFont="1" applyFill="1" applyBorder="1" applyAlignment="1" applyProtection="1">
      <alignment horizontal="left" indent="1"/>
      <protection hidden="1"/>
    </xf>
    <xf numFmtId="10" fontId="4" fillId="5" borderId="10" xfId="1" quotePrefix="1" applyNumberFormat="1" applyFont="1" applyFill="1" applyBorder="1" applyAlignment="1" applyProtection="1">
      <alignment horizontal="left" vertical="center" indent="1"/>
      <protection hidden="1"/>
    </xf>
    <xf numFmtId="10" fontId="4" fillId="5" borderId="11" xfId="1" quotePrefix="1" applyNumberFormat="1" applyFont="1" applyFill="1" applyBorder="1" applyAlignment="1" applyProtection="1">
      <alignment horizontal="left" vertical="center" indent="1"/>
      <protection hidden="1"/>
    </xf>
    <xf numFmtId="0" fontId="7" fillId="5" borderId="11" xfId="0" applyFont="1" applyFill="1" applyBorder="1" applyAlignment="1" applyProtection="1">
      <alignment horizontal="left" vertical="center" indent="1"/>
      <protection hidden="1"/>
    </xf>
    <xf numFmtId="0" fontId="3" fillId="2" borderId="7" xfId="0" quotePrefix="1" applyFont="1" applyFill="1" applyBorder="1" applyAlignment="1" applyProtection="1">
      <alignment horizontal="left" vertical="center" indent="1"/>
      <protection hidden="1"/>
    </xf>
    <xf numFmtId="0" fontId="3" fillId="2" borderId="8" xfId="0" quotePrefix="1" applyFont="1" applyFill="1" applyBorder="1" applyAlignment="1" applyProtection="1">
      <alignment horizontal="left" vertical="center" indent="1"/>
      <protection hidden="1"/>
    </xf>
    <xf numFmtId="0" fontId="5" fillId="0" borderId="8" xfId="0" applyFont="1" applyBorder="1" applyAlignment="1" applyProtection="1">
      <alignment horizontal="left" vertical="center" indent="1"/>
      <protection hidden="1"/>
    </xf>
    <xf numFmtId="0" fontId="3" fillId="0" borderId="4" xfId="0" applyFont="1" applyBorder="1" applyAlignment="1" applyProtection="1">
      <alignment horizontal="left" vertical="center" indent="1"/>
      <protection hidden="1"/>
    </xf>
    <xf numFmtId="0" fontId="3" fillId="0" borderId="5" xfId="0" applyFont="1" applyBorder="1" applyAlignment="1" applyProtection="1">
      <alignment horizontal="left" vertical="center" indent="1"/>
      <protection hidden="1"/>
    </xf>
    <xf numFmtId="0" fontId="0" fillId="0" borderId="5" xfId="0" applyBorder="1" applyAlignment="1" applyProtection="1">
      <alignment horizontal="left" vertical="center" indent="1"/>
      <protection hidden="1"/>
    </xf>
    <xf numFmtId="164" fontId="3" fillId="0" borderId="7" xfId="0" applyNumberFormat="1" applyFont="1" applyBorder="1" applyAlignment="1" applyProtection="1">
      <alignment horizontal="left" vertical="center" indent="1"/>
      <protection hidden="1"/>
    </xf>
    <xf numFmtId="164" fontId="3" fillId="0" borderId="8" xfId="0" applyNumberFormat="1" applyFont="1" applyBorder="1" applyAlignment="1" applyProtection="1">
      <alignment horizontal="left" vertical="center" indent="1"/>
      <protection hidden="1"/>
    </xf>
    <xf numFmtId="164" fontId="3" fillId="2" borderId="7" xfId="0" quotePrefix="1" applyNumberFormat="1" applyFont="1" applyFill="1" applyBorder="1" applyAlignment="1" applyProtection="1">
      <alignment horizontal="left" vertical="center" indent="1"/>
      <protection hidden="1"/>
    </xf>
    <xf numFmtId="164" fontId="3" fillId="2" borderId="8" xfId="0" quotePrefix="1" applyNumberFormat="1" applyFont="1" applyFill="1" applyBorder="1" applyAlignment="1" applyProtection="1">
      <alignment horizontal="left" vertical="center" indent="1"/>
      <protection hidden="1"/>
    </xf>
    <xf numFmtId="0" fontId="5" fillId="2" borderId="8" xfId="0" applyFont="1" applyFill="1" applyBorder="1" applyAlignment="1" applyProtection="1">
      <alignment horizontal="left" vertical="center" indent="1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</cellXfs>
  <cellStyles count="2">
    <cellStyle name="Accent2" xfId="1" builtinId="33"/>
    <cellStyle name="Normal" xfId="0" builtinId="0"/>
  </cellStyles>
  <dxfs count="0"/>
  <tableStyles count="0" defaultTableStyle="TableStyleMedium9" defaultPivotStyle="PivotStyleLight16"/>
  <colors>
    <mruColors>
      <color rgb="FFDDDDDD"/>
      <color rgb="FF333399"/>
      <color rgb="FFCC0000"/>
      <color rgb="FFFF3300"/>
      <color rgb="FF990000"/>
      <color rgb="FF666699"/>
      <color rgb="FF000099"/>
      <color rgb="FF000066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showGridLines="0" tabSelected="1" workbookViewId="0">
      <selection activeCell="B2" sqref="B2:E2"/>
    </sheetView>
  </sheetViews>
  <sheetFormatPr baseColWidth="10" defaultColWidth="11.42578125" defaultRowHeight="20.100000000000001" customHeight="1" x14ac:dyDescent="0.2"/>
  <cols>
    <col min="1" max="1" width="1.7109375" style="1" customWidth="1"/>
    <col min="2" max="2" width="41.42578125" style="1" customWidth="1"/>
    <col min="3" max="3" width="2.7109375" style="1" customWidth="1"/>
    <col min="4" max="4" width="6.5703125" style="1" customWidth="1"/>
    <col min="5" max="5" width="12" style="1" bestFit="1" customWidth="1"/>
    <col min="6" max="16384" width="11.42578125" style="1"/>
  </cols>
  <sheetData>
    <row r="1" spans="2:13" ht="6" customHeight="1" x14ac:dyDescent="0.2"/>
    <row r="2" spans="2:13" ht="21.95" customHeight="1" x14ac:dyDescent="0.2">
      <c r="B2" s="35" t="s">
        <v>8</v>
      </c>
      <c r="C2" s="36"/>
      <c r="D2" s="36"/>
      <c r="E2" s="37"/>
      <c r="G2" s="14"/>
      <c r="H2" s="14"/>
    </row>
    <row r="3" spans="2:13" ht="6" customHeight="1" x14ac:dyDescent="0.2"/>
    <row r="4" spans="2:13" ht="21.95" customHeight="1" x14ac:dyDescent="0.2">
      <c r="B4" s="27" t="s">
        <v>9</v>
      </c>
      <c r="C4" s="28"/>
      <c r="D4" s="29"/>
      <c r="E4" s="2"/>
      <c r="F4" s="4"/>
      <c r="G4" s="4"/>
      <c r="H4" s="4"/>
      <c r="I4" s="4"/>
      <c r="J4" s="4"/>
      <c r="K4" s="4"/>
      <c r="L4" s="4"/>
      <c r="M4" s="4"/>
    </row>
    <row r="5" spans="2:13" ht="21.95" customHeight="1" x14ac:dyDescent="0.2">
      <c r="B5" s="30" t="s">
        <v>3</v>
      </c>
      <c r="C5" s="31"/>
      <c r="D5" s="17"/>
      <c r="E5" s="5"/>
      <c r="F5" s="4"/>
      <c r="G5" s="4"/>
      <c r="H5" s="4"/>
      <c r="I5" s="4"/>
      <c r="J5" s="4"/>
      <c r="K5" s="4"/>
      <c r="L5" s="4"/>
      <c r="M5" s="4"/>
    </row>
    <row r="6" spans="2:13" ht="21.95" customHeight="1" x14ac:dyDescent="0.2">
      <c r="B6" s="32" t="s">
        <v>6</v>
      </c>
      <c r="C6" s="33"/>
      <c r="D6" s="34"/>
      <c r="E6" s="3">
        <f>ROUND(E4*E5,0)</f>
        <v>0</v>
      </c>
      <c r="F6" s="4"/>
      <c r="G6" s="4"/>
      <c r="H6" s="4"/>
      <c r="I6" s="4"/>
      <c r="J6" s="4"/>
      <c r="K6" s="4"/>
      <c r="L6" s="4"/>
      <c r="M6" s="4"/>
    </row>
    <row r="7" spans="2:13" ht="21.95" customHeight="1" x14ac:dyDescent="0.2">
      <c r="B7" s="15" t="s">
        <v>2</v>
      </c>
      <c r="C7" s="16"/>
      <c r="D7" s="17"/>
      <c r="E7" s="6"/>
      <c r="F7" s="4"/>
      <c r="G7" s="4"/>
      <c r="H7" s="4"/>
      <c r="I7" s="4"/>
      <c r="J7" s="4"/>
      <c r="K7" s="4"/>
      <c r="L7" s="4"/>
      <c r="M7" s="4"/>
    </row>
    <row r="8" spans="2:13" ht="21.95" customHeight="1" x14ac:dyDescent="0.2">
      <c r="B8" s="24" t="s">
        <v>4</v>
      </c>
      <c r="C8" s="25"/>
      <c r="D8" s="26"/>
      <c r="E8" s="3">
        <f>maxi*durée</f>
        <v>0</v>
      </c>
      <c r="F8" s="4"/>
      <c r="G8" s="4"/>
      <c r="I8" s="4"/>
      <c r="J8" s="4"/>
      <c r="K8" s="4"/>
      <c r="L8" s="4"/>
      <c r="M8" s="4"/>
    </row>
    <row r="9" spans="2:13" ht="21.95" customHeight="1" x14ac:dyDescent="0.2">
      <c r="B9" s="15" t="s">
        <v>1</v>
      </c>
      <c r="C9" s="16"/>
      <c r="D9" s="17"/>
      <c r="E9" s="7"/>
      <c r="F9" s="4"/>
      <c r="G9" s="4"/>
      <c r="I9" s="4"/>
      <c r="J9" s="4"/>
      <c r="K9" s="4"/>
      <c r="L9" s="4"/>
      <c r="M9" s="4"/>
    </row>
    <row r="10" spans="2:13" ht="21.95" customHeight="1" x14ac:dyDescent="0.2">
      <c r="B10" s="8" t="s">
        <v>0</v>
      </c>
      <c r="C10" s="9" t="str">
        <f>IF(ISBLANK(E10)," ",IF(E10="mensuelle",12,IF(E10="trimestrielle",4,IF(E10="semestrielle",2,IF(E10="annuelle",1)))))</f>
        <v xml:space="preserve"> </v>
      </c>
      <c r="D10" s="10" t="e">
        <f>-PMT(taux_intérêt/périodicité,durée*périodicité,capital,0)</f>
        <v>#VALUE!</v>
      </c>
      <c r="E10" s="11"/>
      <c r="F10" s="4"/>
      <c r="G10" s="4"/>
      <c r="H10" s="4"/>
      <c r="I10" s="4"/>
      <c r="J10" s="4"/>
      <c r="K10" s="4"/>
      <c r="L10" s="4"/>
      <c r="M10" s="4"/>
    </row>
    <row r="11" spans="2:13" ht="21.95" customHeight="1" x14ac:dyDescent="0.2">
      <c r="B11" s="18" t="s">
        <v>5</v>
      </c>
      <c r="C11" s="19"/>
      <c r="D11" s="20"/>
      <c r="E11" s="12" t="str">
        <f>IF(ISERROR(annuité*durée*périodicité)," ",annuité*durée*périodicité)</f>
        <v xml:space="preserve"> </v>
      </c>
      <c r="F11" s="4"/>
      <c r="G11" s="4"/>
      <c r="H11" s="4"/>
      <c r="I11" s="4"/>
      <c r="J11" s="4"/>
      <c r="K11" s="4"/>
      <c r="L11" s="4"/>
      <c r="M11" s="4"/>
    </row>
    <row r="12" spans="2:13" ht="21.95" customHeight="1" x14ac:dyDescent="0.2">
      <c r="B12" s="21" t="s">
        <v>7</v>
      </c>
      <c r="C12" s="22"/>
      <c r="D12" s="23"/>
      <c r="E12" s="13" t="str">
        <f>IF(ISERROR(E11-E8),"",E11-E8)</f>
        <v/>
      </c>
      <c r="F12" s="4"/>
      <c r="G12" s="4"/>
      <c r="H12" s="4"/>
      <c r="I12" s="4"/>
      <c r="J12" s="4"/>
      <c r="K12" s="4"/>
      <c r="L12" s="4"/>
      <c r="M12" s="4"/>
    </row>
    <row r="13" spans="2:13" ht="20.100000000000001" customHeight="1" x14ac:dyDescent="0.2">
      <c r="F13" s="4"/>
      <c r="G13" s="4"/>
      <c r="H13" s="4"/>
      <c r="I13" s="4"/>
      <c r="J13" s="4"/>
      <c r="K13" s="4"/>
      <c r="L13" s="4"/>
      <c r="M13" s="4"/>
    </row>
    <row r="14" spans="2:13" ht="20.100000000000001" customHeight="1" x14ac:dyDescent="0.2">
      <c r="F14" s="4"/>
      <c r="G14" s="4"/>
      <c r="H14" s="4"/>
      <c r="I14" s="4"/>
      <c r="J14" s="4"/>
      <c r="K14" s="4"/>
      <c r="L14" s="4"/>
      <c r="M14" s="4"/>
    </row>
    <row r="15" spans="2:13" ht="20.100000000000001" customHeight="1" x14ac:dyDescent="0.2">
      <c r="F15" s="4"/>
      <c r="G15" s="4"/>
      <c r="H15" s="4"/>
      <c r="I15" s="4"/>
      <c r="J15" s="4"/>
      <c r="K15" s="4"/>
      <c r="L15" s="4"/>
      <c r="M15" s="4"/>
    </row>
    <row r="16" spans="2:13" ht="20.100000000000001" customHeight="1" x14ac:dyDescent="0.2">
      <c r="F16" s="4"/>
      <c r="G16" s="4"/>
      <c r="H16" s="4"/>
      <c r="I16" s="4"/>
      <c r="J16" s="4"/>
      <c r="K16" s="4"/>
      <c r="L16" s="4"/>
      <c r="M16" s="4"/>
    </row>
    <row r="17" spans="6:13" ht="20.100000000000001" customHeight="1" x14ac:dyDescent="0.2">
      <c r="F17" s="4"/>
      <c r="G17" s="4"/>
      <c r="H17" s="4"/>
      <c r="I17" s="4"/>
      <c r="J17" s="4"/>
      <c r="K17" s="4"/>
      <c r="L17" s="4"/>
      <c r="M17" s="4"/>
    </row>
  </sheetData>
  <sheetProtection algorithmName="SHA-512" hashValue="Ksf++5qNOc/M0Tctl3mQiaL47+gf3FTQ2MoMBrOaBYYCGPBSqTnIvciScEKT6/uHY5C8IZvyoKfkr+wLu5a1zQ==" saltValue="bb6w6v5fwOF8QLOi9LFOSQ==" spinCount="100000" sheet="1" formatCells="0" formatColumns="0" formatRows="0" insertColumns="0" insertRows="0" insertHyperlinks="0" deleteColumns="0" deleteRows="0" sort="0" autoFilter="0" pivotTables="0"/>
  <mergeCells count="9">
    <mergeCell ref="B7:D7"/>
    <mergeCell ref="B11:D11"/>
    <mergeCell ref="B12:D12"/>
    <mergeCell ref="B2:E2"/>
    <mergeCell ref="B8:D8"/>
    <mergeCell ref="B4:D4"/>
    <mergeCell ref="B5:D5"/>
    <mergeCell ref="B6:D6"/>
    <mergeCell ref="B9:D9"/>
  </mergeCells>
  <dataValidations count="2">
    <dataValidation type="list" allowBlank="1" showInputMessage="1" showErrorMessage="1" sqref="E10">
      <formula1>"mensuelle,trimestrielle,semestrielle,annuelle"</formula1>
    </dataValidation>
    <dataValidation type="decimal" allowBlank="1" showInputMessage="1" showErrorMessage="1" errorTitle="Pourcentage" error="Quote-part plafonnée à 70%" prompt="Maxi : 70%" sqref="E5">
      <formula1>0.01</formula1>
      <formula2>0.7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capacité d'endettement</vt:lpstr>
      <vt:lpstr>annuité</vt:lpstr>
      <vt:lpstr>capital</vt:lpstr>
      <vt:lpstr>durée</vt:lpstr>
      <vt:lpstr>maxi</vt:lpstr>
      <vt:lpstr>périodicité</vt:lpstr>
      <vt:lpstr>taux_intérêt</vt:lpstr>
    </vt:vector>
  </TitlesOfParts>
  <Company>GIE USCC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 COOPERATIF</dc:creator>
  <cp:lastModifiedBy>Utilisateur Windows</cp:lastModifiedBy>
  <cp:lastPrinted>2014-07-20T06:52:25Z</cp:lastPrinted>
  <dcterms:created xsi:type="dcterms:W3CDTF">2006-05-23T13:48:24Z</dcterms:created>
  <dcterms:modified xsi:type="dcterms:W3CDTF">2019-09-04T13:58:41Z</dcterms:modified>
</cp:coreProperties>
</file>